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0" yWindow="45" windowWidth="9600" windowHeight="3270" tabRatio="878"/>
  </bookViews>
  <sheets>
    <sheet name="1.5.2" sheetId="2" r:id="rId1"/>
  </sheets>
  <definedNames>
    <definedName name="_xlnm._FilterDatabase" localSheetId="0" hidden="1">'1.5.2'!$S$2:$V$3</definedName>
  </definedNames>
  <calcPr calcId="144525"/>
</workbook>
</file>

<file path=xl/calcChain.xml><?xml version="1.0" encoding="utf-8"?>
<calcChain xmlns="http://schemas.openxmlformats.org/spreadsheetml/2006/main">
  <c r="M29" i="2" l="1"/>
  <c r="H29" i="2"/>
  <c r="G29" i="2"/>
  <c r="F29" i="2"/>
  <c r="E29" i="2"/>
  <c r="D29" i="2"/>
  <c r="H6" i="2"/>
  <c r="G6" i="2"/>
  <c r="F6" i="2"/>
  <c r="E6" i="2"/>
  <c r="D6" i="2"/>
</calcChain>
</file>

<file path=xl/sharedStrings.xml><?xml version="1.0" encoding="utf-8"?>
<sst xmlns="http://schemas.openxmlformats.org/spreadsheetml/2006/main" count="305" uniqueCount="58">
  <si>
    <t>Наименование глобального показателя</t>
  </si>
  <si>
    <t>Национальный индикатор</t>
  </si>
  <si>
    <t>Единица 
измерения</t>
  </si>
  <si>
    <t>Ответственный государственный орган за формирование показателя (соисполнители)</t>
  </si>
  <si>
    <t>Ответственный госорган за реализацию политики (соисполнители)</t>
  </si>
  <si>
    <t>Годы</t>
  </si>
  <si>
    <t>Акмолинская</t>
  </si>
  <si>
    <t>Западно-Казахстанская</t>
  </si>
  <si>
    <t>Северо-Казахстанская</t>
  </si>
  <si>
    <t>г. Алматы</t>
  </si>
  <si>
    <t>Республика Казахстан</t>
  </si>
  <si>
    <t xml:space="preserve">Регионы </t>
  </si>
  <si>
    <t>Алматинская</t>
  </si>
  <si>
    <t>Восточно-Казахстанская</t>
  </si>
  <si>
    <t>Жамбылская</t>
  </si>
  <si>
    <t>Кызылординская</t>
  </si>
  <si>
    <t>Источники данных</t>
  </si>
  <si>
    <t>Атырауская</t>
  </si>
  <si>
    <t>Карагандинская</t>
  </si>
  <si>
    <t>Мангистауская</t>
  </si>
  <si>
    <t>Павлодарская</t>
  </si>
  <si>
    <t>Актюбинская</t>
  </si>
  <si>
    <t>Костанайская</t>
  </si>
  <si>
    <t>г. Шымкент</t>
  </si>
  <si>
    <t>Глобальный без именений - 1, глобальный с небольшими изменениями-2, альтернативный национальный-3, дополнительный национальный-4</t>
  </si>
  <si>
    <t>Туркестанская</t>
  </si>
  <si>
    <t>тыс.тенге</t>
  </si>
  <si>
    <t>1.5.2 Прямые экономические потери от бедствий в процентном отношении к мировому валовому внутреннему продукту (ВВП)</t>
  </si>
  <si>
    <t>5 053 460,0</t>
  </si>
  <si>
    <t>1 219 596,0</t>
  </si>
  <si>
    <t>464 678,1</t>
  </si>
  <si>
    <t>61 401,5</t>
  </si>
  <si>
    <t>35 377,9</t>
  </si>
  <si>
    <t>38 342,0</t>
  </si>
  <si>
    <t>101 398,2</t>
  </si>
  <si>
    <t>3 656 744,7</t>
  </si>
  <si>
    <t>4 826 476,6</t>
  </si>
  <si>
    <t>3 112 242,7</t>
  </si>
  <si>
    <t>3 266 688,2</t>
  </si>
  <si>
    <t>4 403 323,9</t>
  </si>
  <si>
    <t>67 719,0</t>
  </si>
  <si>
    <t>Местные исполнительные органы, Министерство по чрезвычайным ситуациям Республики Казахстан</t>
  </si>
  <si>
    <t>Министерство по чрезвычайным ситуациям Республики Казахстан</t>
  </si>
  <si>
    <t>-</t>
  </si>
  <si>
    <t>- </t>
  </si>
  <si>
    <t> -</t>
  </si>
  <si>
    <t>1 213 899,0</t>
  </si>
  <si>
    <t>3 736 174,0</t>
  </si>
  <si>
    <t xml:space="preserve"> -</t>
  </si>
  <si>
    <t xml:space="preserve">  * Затраты, направленные на ликвидацию чрезвычайных ситуаций и их последствий,  по данным местных исполнительных органов, данные уточнены</t>
  </si>
  <si>
    <r>
      <t xml:space="preserve">Сумма ущерба от чрезвычайных ситуаций </t>
    </r>
    <r>
      <rPr>
        <sz val="8"/>
        <rFont val="Calibri"/>
        <family val="2"/>
        <charset val="204"/>
      </rPr>
      <t>природного  характера*</t>
    </r>
  </si>
  <si>
    <r>
      <t xml:space="preserve">Сумма ущерба от чрезвычайных ситуаций </t>
    </r>
    <r>
      <rPr>
        <sz val="8"/>
        <rFont val="Calibri"/>
        <family val="2"/>
        <charset val="204"/>
      </rPr>
      <t>техногенного характера*</t>
    </r>
  </si>
  <si>
    <t>Абай</t>
  </si>
  <si>
    <t>г. Астана</t>
  </si>
  <si>
    <t>308500 </t>
  </si>
  <si>
    <t>Жетісу</t>
  </si>
  <si>
    <t>Ұлытау</t>
  </si>
  <si>
    <t xml:space="preserve">Местные исполнительные органы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</si>
</sst>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0" formatCode="#,##0.0"/>
    <numFmt numFmtId="192" formatCode="0.0"/>
  </numFmts>
  <fonts count="19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7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1">
    <xf numFmtId="0" fontId="0" fillId="0" borderId="0"/>
    <xf numFmtId="0" fontId="11" fillId="0" borderId="0"/>
    <xf numFmtId="0" fontId="5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6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3" fillId="0" borderId="0" xfId="0" applyFont="1"/>
    <xf numFmtId="0" fontId="14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/>
    <xf numFmtId="49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right"/>
    </xf>
    <xf numFmtId="0" fontId="16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15" fillId="0" borderId="1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/>
    </xf>
    <xf numFmtId="0" fontId="14" fillId="0" borderId="3" xfId="1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right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90" fontId="3" fillId="0" borderId="1" xfId="0" applyNumberFormat="1" applyFont="1" applyFill="1" applyBorder="1" applyAlignment="1">
      <alignment horizontal="right" wrapText="1"/>
    </xf>
    <xf numFmtId="190" fontId="3" fillId="0" borderId="1" xfId="0" applyNumberFormat="1" applyFont="1" applyFill="1" applyBorder="1" applyAlignment="1">
      <alignment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90" fontId="2" fillId="0" borderId="1" xfId="0" applyNumberFormat="1" applyFont="1" applyFill="1" applyBorder="1" applyAlignment="1">
      <alignment horizontal="right"/>
    </xf>
    <xf numFmtId="190" fontId="2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192" fontId="2" fillId="3" borderId="1" xfId="0" applyNumberFormat="1" applyFont="1" applyFill="1" applyBorder="1" applyAlignment="1">
      <alignment horizontal="right"/>
    </xf>
    <xf numFmtId="192" fontId="2" fillId="0" borderId="1" xfId="0" applyNumberFormat="1" applyFont="1" applyFill="1" applyBorder="1" applyAlignment="1">
      <alignment horizontal="right"/>
    </xf>
    <xf numFmtId="192" fontId="2" fillId="0" borderId="1" xfId="0" applyNumberFormat="1" applyFont="1" applyFill="1" applyBorder="1" applyAlignment="1">
      <alignment horizontal="right" wrapText="1"/>
    </xf>
    <xf numFmtId="192" fontId="2" fillId="3" borderId="3" xfId="0" applyNumberFormat="1" applyFont="1" applyFill="1" applyBorder="1" applyAlignment="1">
      <alignment horizontal="right"/>
    </xf>
    <xf numFmtId="192" fontId="2" fillId="0" borderId="3" xfId="0" applyNumberFormat="1" applyFont="1" applyFill="1" applyBorder="1" applyAlignment="1">
      <alignment horizontal="right"/>
    </xf>
    <xf numFmtId="190" fontId="2" fillId="0" borderId="1" xfId="0" applyNumberFormat="1" applyFont="1" applyFill="1" applyBorder="1" applyAlignment="1">
      <alignment wrapText="1"/>
    </xf>
    <xf numFmtId="190" fontId="2" fillId="0" borderId="1" xfId="0" applyNumberFormat="1" applyFont="1" applyFill="1" applyBorder="1" applyAlignment="1">
      <alignment horizontal="right" wrapText="1"/>
    </xf>
    <xf numFmtId="190" fontId="2" fillId="0" borderId="1" xfId="9" applyNumberFormat="1" applyFont="1" applyFill="1" applyBorder="1" applyAlignment="1">
      <alignment horizontal="right" vertical="center" wrapText="1"/>
    </xf>
    <xf numFmtId="190" fontId="2" fillId="0" borderId="1" xfId="9" applyNumberFormat="1" applyFont="1" applyFill="1" applyBorder="1" applyAlignment="1">
      <alignment horizontal="center" vertical="center" wrapText="1"/>
    </xf>
    <xf numFmtId="190" fontId="9" fillId="0" borderId="1" xfId="9" applyNumberFormat="1" applyFont="1" applyFill="1" applyBorder="1" applyAlignment="1">
      <alignment horizontal="right" vertical="center" wrapText="1"/>
    </xf>
    <xf numFmtId="192" fontId="0" fillId="0" borderId="1" xfId="0" applyNumberFormat="1" applyFill="1" applyBorder="1" applyAlignment="1">
      <alignment horizontal="right"/>
    </xf>
    <xf numFmtId="49" fontId="18" fillId="0" borderId="5" xfId="0" applyNumberFormat="1" applyFont="1" applyFill="1" applyBorder="1" applyAlignment="1"/>
    <xf numFmtId="0" fontId="16" fillId="2" borderId="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</cellXfs>
  <cellStyles count="11">
    <cellStyle name="Normal 2" xfId="1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Обычный_Резерв_представ" xfId="9"/>
    <cellStyle name="Процентный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3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745583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19050</xdr:colOff>
      <xdr:row>3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825907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19050</xdr:colOff>
      <xdr:row>3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825907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19050</xdr:colOff>
      <xdr:row>3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11745583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19050</xdr:colOff>
      <xdr:row>3</xdr:row>
      <xdr:rowOff>0</xdr:rowOff>
    </xdr:from>
    <xdr:ext cx="184731" cy="264560"/>
    <xdr:sp macro="" textlink="">
      <xdr:nvSpPr>
        <xdr:cNvPr id="9" name="TextBox 1"/>
        <xdr:cNvSpPr txBox="1"/>
      </xdr:nvSpPr>
      <xdr:spPr>
        <a:xfrm>
          <a:off x="11745583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19050</xdr:colOff>
      <xdr:row>3</xdr:row>
      <xdr:rowOff>0</xdr:rowOff>
    </xdr:from>
    <xdr:ext cx="184731" cy="264560"/>
    <xdr:sp macro="" textlink="">
      <xdr:nvSpPr>
        <xdr:cNvPr id="10" name="TextBox 2"/>
        <xdr:cNvSpPr txBox="1"/>
      </xdr:nvSpPr>
      <xdr:spPr>
        <a:xfrm>
          <a:off x="825907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19050</xdr:colOff>
      <xdr:row>3</xdr:row>
      <xdr:rowOff>0</xdr:rowOff>
    </xdr:from>
    <xdr:ext cx="184731" cy="264560"/>
    <xdr:sp macro="" textlink="">
      <xdr:nvSpPr>
        <xdr:cNvPr id="11" name="TextBox 3"/>
        <xdr:cNvSpPr txBox="1"/>
      </xdr:nvSpPr>
      <xdr:spPr>
        <a:xfrm>
          <a:off x="825907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12" name="TextBox 4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13" name="TextBox 5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14" name="TextBox 6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19050</xdr:colOff>
      <xdr:row>3</xdr:row>
      <xdr:rowOff>0</xdr:rowOff>
    </xdr:from>
    <xdr:ext cx="184731" cy="264560"/>
    <xdr:sp macro="" textlink="">
      <xdr:nvSpPr>
        <xdr:cNvPr id="15" name="TextBox 7"/>
        <xdr:cNvSpPr txBox="1"/>
      </xdr:nvSpPr>
      <xdr:spPr>
        <a:xfrm>
          <a:off x="11745583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19050</xdr:colOff>
      <xdr:row>3</xdr:row>
      <xdr:rowOff>0</xdr:rowOff>
    </xdr:from>
    <xdr:ext cx="184731" cy="264560"/>
    <xdr:sp macro="" textlink="">
      <xdr:nvSpPr>
        <xdr:cNvPr id="16" name="TextBox 1"/>
        <xdr:cNvSpPr txBox="1"/>
      </xdr:nvSpPr>
      <xdr:spPr>
        <a:xfrm>
          <a:off x="11745583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19050</xdr:colOff>
      <xdr:row>3</xdr:row>
      <xdr:rowOff>0</xdr:rowOff>
    </xdr:from>
    <xdr:ext cx="184731" cy="264560"/>
    <xdr:sp macro="" textlink="">
      <xdr:nvSpPr>
        <xdr:cNvPr id="17" name="TextBox 2"/>
        <xdr:cNvSpPr txBox="1"/>
      </xdr:nvSpPr>
      <xdr:spPr>
        <a:xfrm>
          <a:off x="825907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19050</xdr:colOff>
      <xdr:row>3</xdr:row>
      <xdr:rowOff>0</xdr:rowOff>
    </xdr:from>
    <xdr:ext cx="184731" cy="264560"/>
    <xdr:sp macro="" textlink="">
      <xdr:nvSpPr>
        <xdr:cNvPr id="18" name="TextBox 3"/>
        <xdr:cNvSpPr txBox="1"/>
      </xdr:nvSpPr>
      <xdr:spPr>
        <a:xfrm>
          <a:off x="825907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19" name="TextBox 4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20" name="TextBox 5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21" name="TextBox 6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19050</xdr:colOff>
      <xdr:row>3</xdr:row>
      <xdr:rowOff>0</xdr:rowOff>
    </xdr:from>
    <xdr:ext cx="184731" cy="264560"/>
    <xdr:sp macro="" textlink="">
      <xdr:nvSpPr>
        <xdr:cNvPr id="22" name="TextBox 7"/>
        <xdr:cNvSpPr txBox="1"/>
      </xdr:nvSpPr>
      <xdr:spPr>
        <a:xfrm>
          <a:off x="11745583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19050</xdr:colOff>
      <xdr:row>3</xdr:row>
      <xdr:rowOff>0</xdr:rowOff>
    </xdr:from>
    <xdr:ext cx="184731" cy="264560"/>
    <xdr:sp macro="" textlink="">
      <xdr:nvSpPr>
        <xdr:cNvPr id="23" name="TextBox 1"/>
        <xdr:cNvSpPr txBox="1"/>
      </xdr:nvSpPr>
      <xdr:spPr>
        <a:xfrm>
          <a:off x="11745583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19050</xdr:colOff>
      <xdr:row>3</xdr:row>
      <xdr:rowOff>0</xdr:rowOff>
    </xdr:from>
    <xdr:ext cx="184731" cy="264560"/>
    <xdr:sp macro="" textlink="">
      <xdr:nvSpPr>
        <xdr:cNvPr id="24" name="TextBox 2"/>
        <xdr:cNvSpPr txBox="1"/>
      </xdr:nvSpPr>
      <xdr:spPr>
        <a:xfrm>
          <a:off x="825907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19050</xdr:colOff>
      <xdr:row>3</xdr:row>
      <xdr:rowOff>0</xdr:rowOff>
    </xdr:from>
    <xdr:ext cx="184731" cy="264560"/>
    <xdr:sp macro="" textlink="">
      <xdr:nvSpPr>
        <xdr:cNvPr id="25" name="TextBox 3"/>
        <xdr:cNvSpPr txBox="1"/>
      </xdr:nvSpPr>
      <xdr:spPr>
        <a:xfrm>
          <a:off x="825907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26" name="TextBox 4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27" name="TextBox 5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19050</xdr:colOff>
      <xdr:row>3</xdr:row>
      <xdr:rowOff>0</xdr:rowOff>
    </xdr:from>
    <xdr:ext cx="184731" cy="264560"/>
    <xdr:sp macro="" textlink="">
      <xdr:nvSpPr>
        <xdr:cNvPr id="28" name="TextBox 6"/>
        <xdr:cNvSpPr txBox="1"/>
      </xdr:nvSpPr>
      <xdr:spPr>
        <a:xfrm>
          <a:off x="10253932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19050</xdr:colOff>
      <xdr:row>3</xdr:row>
      <xdr:rowOff>0</xdr:rowOff>
    </xdr:from>
    <xdr:ext cx="184731" cy="264560"/>
    <xdr:sp macro="" textlink="">
      <xdr:nvSpPr>
        <xdr:cNvPr id="29" name="TextBox 7"/>
        <xdr:cNvSpPr txBox="1"/>
      </xdr:nvSpPr>
      <xdr:spPr>
        <a:xfrm>
          <a:off x="11745583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33" name="TextBox 4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34" name="TextBox 5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35" name="TextBox 6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36" name="TextBox 4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37" name="TextBox 5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38" name="TextBox 6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39" name="TextBox 4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40" name="TextBox 5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636378</xdr:colOff>
      <xdr:row>3</xdr:row>
      <xdr:rowOff>0</xdr:rowOff>
    </xdr:from>
    <xdr:ext cx="184731" cy="264560"/>
    <xdr:sp macro="" textlink="">
      <xdr:nvSpPr>
        <xdr:cNvPr id="41" name="TextBox 6"/>
        <xdr:cNvSpPr txBox="1"/>
      </xdr:nvSpPr>
      <xdr:spPr>
        <a:xfrm>
          <a:off x="13027864" y="8806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zoomScale="106" zoomScaleNormal="106" workbookViewId="0">
      <selection activeCell="S4" sqref="S4"/>
    </sheetView>
  </sheetViews>
  <sheetFormatPr defaultRowHeight="12.75" x14ac:dyDescent="0.2"/>
  <cols>
    <col min="1" max="1" width="30.42578125" customWidth="1"/>
    <col min="2" max="2" width="25" customWidth="1"/>
    <col min="3" max="3" width="12.28515625" customWidth="1"/>
    <col min="4" max="17" width="8.85546875" customWidth="1"/>
    <col min="18" max="18" width="9.7109375" customWidth="1"/>
    <col min="19" max="19" width="22.42578125" customWidth="1"/>
    <col min="20" max="20" width="29.28515625" customWidth="1"/>
    <col min="21" max="21" width="27.28515625" customWidth="1"/>
    <col min="22" max="22" width="28.7109375" style="6" customWidth="1"/>
  </cols>
  <sheetData>
    <row r="1" spans="1:22" ht="16.5" customHeight="1" x14ac:dyDescent="0.2">
      <c r="A1" s="1"/>
    </row>
    <row r="2" spans="1:22" s="9" customFormat="1" ht="21" customHeight="1" x14ac:dyDescent="0.2">
      <c r="A2" s="42" t="s">
        <v>0</v>
      </c>
      <c r="B2" s="42" t="s">
        <v>1</v>
      </c>
      <c r="C2" s="42" t="s">
        <v>2</v>
      </c>
      <c r="D2" s="46" t="s">
        <v>5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8"/>
      <c r="S2" s="42" t="s">
        <v>16</v>
      </c>
      <c r="T2" s="42" t="s">
        <v>3</v>
      </c>
      <c r="U2" s="42" t="s">
        <v>4</v>
      </c>
      <c r="V2" s="44" t="s">
        <v>24</v>
      </c>
    </row>
    <row r="3" spans="1:22" s="9" customFormat="1" ht="30.75" customHeight="1" x14ac:dyDescent="0.2">
      <c r="A3" s="43"/>
      <c r="B3" s="43"/>
      <c r="C3" s="43"/>
      <c r="D3" s="8">
        <v>2010</v>
      </c>
      <c r="E3" s="8">
        <v>2011</v>
      </c>
      <c r="F3" s="8">
        <v>2012</v>
      </c>
      <c r="G3" s="8">
        <v>2013</v>
      </c>
      <c r="H3" s="8">
        <v>2014</v>
      </c>
      <c r="I3" s="8">
        <v>2015</v>
      </c>
      <c r="J3" s="18">
        <v>2016</v>
      </c>
      <c r="K3" s="18">
        <v>2017</v>
      </c>
      <c r="L3" s="8">
        <v>2018</v>
      </c>
      <c r="M3" s="18">
        <v>2019</v>
      </c>
      <c r="N3" s="8">
        <v>2020</v>
      </c>
      <c r="O3" s="19">
        <v>2021</v>
      </c>
      <c r="P3" s="22">
        <v>2022</v>
      </c>
      <c r="Q3" s="23">
        <v>2023</v>
      </c>
      <c r="R3" s="24">
        <v>2024</v>
      </c>
      <c r="S3" s="43"/>
      <c r="T3" s="43"/>
      <c r="U3" s="43"/>
      <c r="V3" s="45"/>
    </row>
    <row r="4" spans="1:22" s="4" customFormat="1" ht="50.25" customHeight="1" x14ac:dyDescent="0.2">
      <c r="A4" s="2" t="s">
        <v>27</v>
      </c>
      <c r="B4" s="2" t="s">
        <v>50</v>
      </c>
      <c r="C4" s="13" t="s">
        <v>26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5" t="s">
        <v>57</v>
      </c>
      <c r="T4" s="15" t="s">
        <v>41</v>
      </c>
      <c r="U4" s="15" t="s">
        <v>42</v>
      </c>
      <c r="V4" s="10">
        <v>1</v>
      </c>
    </row>
    <row r="5" spans="1:22" s="4" customFormat="1" x14ac:dyDescent="0.2">
      <c r="A5" s="5"/>
      <c r="B5" s="17" t="s">
        <v>11</v>
      </c>
      <c r="C5" s="5"/>
      <c r="D5" s="7"/>
      <c r="E5" s="7"/>
      <c r="F5" s="7"/>
      <c r="G5" s="7"/>
      <c r="H5" s="7"/>
      <c r="I5" s="7"/>
      <c r="J5" s="40"/>
      <c r="K5" s="7"/>
      <c r="L5" s="7"/>
      <c r="M5" s="7"/>
      <c r="N5" s="7"/>
      <c r="O5" s="7"/>
      <c r="P5" s="7"/>
      <c r="Q5" s="7"/>
      <c r="R5" s="7"/>
      <c r="S5" s="3"/>
      <c r="T5" s="12"/>
      <c r="U5" s="12"/>
      <c r="V5" s="10"/>
    </row>
    <row r="6" spans="1:22" s="4" customFormat="1" x14ac:dyDescent="0.2">
      <c r="A6" s="5"/>
      <c r="B6" s="16" t="s">
        <v>10</v>
      </c>
      <c r="C6" s="5"/>
      <c r="D6" s="25">
        <f>SUM(D8:D26)</f>
        <v>1249382</v>
      </c>
      <c r="E6" s="25">
        <f>SUM(E8:E26)</f>
        <v>325575.2</v>
      </c>
      <c r="F6" s="25">
        <f>SUM(F8:F26)</f>
        <v>1238491.2</v>
      </c>
      <c r="G6" s="25">
        <f>SUM(G8:G26)</f>
        <v>385119.9</v>
      </c>
      <c r="H6" s="25">
        <f>SUM(H8:H26)</f>
        <v>759078.1</v>
      </c>
      <c r="I6" s="25" t="s">
        <v>28</v>
      </c>
      <c r="J6" s="25">
        <v>1291931</v>
      </c>
      <c r="K6" s="25">
        <v>2623511.9</v>
      </c>
      <c r="L6" s="25" t="s">
        <v>29</v>
      </c>
      <c r="M6" s="25">
        <v>4552244.5999999996</v>
      </c>
      <c r="N6" s="25">
        <v>6886312.2000000002</v>
      </c>
      <c r="O6" s="25">
        <v>6735976.2000000002</v>
      </c>
      <c r="P6" s="25">
        <v>15656025</v>
      </c>
      <c r="Q6" s="26">
        <v>19949972.100000001</v>
      </c>
      <c r="R6" s="26">
        <v>140947183.59999999</v>
      </c>
      <c r="S6" s="3"/>
      <c r="T6" s="12"/>
      <c r="U6" s="12"/>
      <c r="V6" s="10"/>
    </row>
    <row r="7" spans="1:22" s="4" customFormat="1" x14ac:dyDescent="0.2">
      <c r="A7" s="5"/>
      <c r="B7" s="16" t="s">
        <v>52</v>
      </c>
      <c r="C7" s="5"/>
      <c r="D7" s="25"/>
      <c r="E7" s="25"/>
      <c r="F7" s="25"/>
      <c r="G7" s="25"/>
      <c r="H7" s="25"/>
      <c r="I7" s="25"/>
      <c r="J7" s="25"/>
      <c r="K7" s="25"/>
      <c r="L7" s="25"/>
      <c r="M7" s="25"/>
      <c r="N7" s="25" t="s">
        <v>43</v>
      </c>
      <c r="O7" s="25" t="s">
        <v>43</v>
      </c>
      <c r="P7" s="25">
        <v>101420</v>
      </c>
      <c r="Q7" s="26">
        <v>119111.2</v>
      </c>
      <c r="R7" s="26">
        <v>11537.6</v>
      </c>
      <c r="S7" s="3"/>
      <c r="T7" s="15"/>
      <c r="U7" s="15"/>
      <c r="V7" s="10"/>
    </row>
    <row r="8" spans="1:22" s="4" customFormat="1" x14ac:dyDescent="0.2">
      <c r="A8" s="5"/>
      <c r="B8" s="16" t="s">
        <v>6</v>
      </c>
      <c r="C8" s="14"/>
      <c r="D8" s="25">
        <v>20000</v>
      </c>
      <c r="E8" s="25">
        <v>578.29999999999995</v>
      </c>
      <c r="F8" s="25">
        <v>7579.2</v>
      </c>
      <c r="G8" s="25">
        <v>56392.5</v>
      </c>
      <c r="H8" s="25">
        <v>34045.1</v>
      </c>
      <c r="I8" s="25">
        <v>14285</v>
      </c>
      <c r="J8" s="25">
        <v>41496</v>
      </c>
      <c r="K8" s="25">
        <v>126663.1</v>
      </c>
      <c r="L8" s="25">
        <v>143191.20000000001</v>
      </c>
      <c r="M8" s="25" t="s">
        <v>43</v>
      </c>
      <c r="N8" s="25">
        <v>477505</v>
      </c>
      <c r="O8" s="25">
        <v>56747.4</v>
      </c>
      <c r="P8" s="25">
        <v>60534.3</v>
      </c>
      <c r="Q8" s="26">
        <v>192490.1</v>
      </c>
      <c r="R8" s="26">
        <v>561500</v>
      </c>
      <c r="S8" s="3"/>
      <c r="T8" s="12"/>
      <c r="U8" s="12"/>
      <c r="V8" s="10"/>
    </row>
    <row r="9" spans="1:22" s="4" customFormat="1" x14ac:dyDescent="0.2">
      <c r="A9" s="5"/>
      <c r="B9" s="16" t="s">
        <v>21</v>
      </c>
      <c r="C9" s="14"/>
      <c r="D9" s="25">
        <v>5055</v>
      </c>
      <c r="E9" s="25" t="s">
        <v>44</v>
      </c>
      <c r="F9" s="25">
        <v>2000</v>
      </c>
      <c r="G9" s="25">
        <v>2000</v>
      </c>
      <c r="H9" s="25">
        <v>5000</v>
      </c>
      <c r="I9" s="25" t="s">
        <v>44</v>
      </c>
      <c r="J9" s="25">
        <v>13704.8</v>
      </c>
      <c r="K9" s="25">
        <v>315259.90000000002</v>
      </c>
      <c r="L9" s="25">
        <v>34530.400000000001</v>
      </c>
      <c r="M9" s="25">
        <v>699.5</v>
      </c>
      <c r="N9" s="25" t="s">
        <v>44</v>
      </c>
      <c r="O9" s="25" t="s">
        <v>44</v>
      </c>
      <c r="P9" s="25">
        <v>1020331.5</v>
      </c>
      <c r="Q9" s="26">
        <v>6708704.7999999998</v>
      </c>
      <c r="R9" s="26">
        <v>29182406.800000001</v>
      </c>
      <c r="S9" s="3"/>
      <c r="T9" s="12"/>
      <c r="U9" s="12"/>
      <c r="V9" s="10"/>
    </row>
    <row r="10" spans="1:22" s="4" customFormat="1" x14ac:dyDescent="0.2">
      <c r="A10" s="5"/>
      <c r="B10" s="16" t="s">
        <v>12</v>
      </c>
      <c r="C10" s="14"/>
      <c r="D10" s="25">
        <v>900</v>
      </c>
      <c r="E10" s="25">
        <v>280</v>
      </c>
      <c r="F10" s="25">
        <v>867</v>
      </c>
      <c r="G10" s="25">
        <v>1363</v>
      </c>
      <c r="H10" s="25">
        <v>6</v>
      </c>
      <c r="I10" s="25">
        <v>723568</v>
      </c>
      <c r="J10" s="25">
        <v>881939</v>
      </c>
      <c r="K10" s="25" t="s">
        <v>46</v>
      </c>
      <c r="L10" s="25">
        <v>674039</v>
      </c>
      <c r="M10" s="25">
        <v>487687</v>
      </c>
      <c r="N10" s="25">
        <v>1006824</v>
      </c>
      <c r="O10" s="25">
        <v>595676.9</v>
      </c>
      <c r="P10" s="25">
        <v>266769</v>
      </c>
      <c r="Q10" s="26">
        <v>699186</v>
      </c>
      <c r="R10" s="26">
        <v>579782</v>
      </c>
      <c r="S10" s="3"/>
      <c r="T10" s="12"/>
      <c r="U10" s="12"/>
      <c r="V10" s="10"/>
    </row>
    <row r="11" spans="1:22" s="4" customFormat="1" x14ac:dyDescent="0.2">
      <c r="A11" s="5"/>
      <c r="B11" s="16" t="s">
        <v>17</v>
      </c>
      <c r="C11" s="14"/>
      <c r="D11" s="25" t="s">
        <v>44</v>
      </c>
      <c r="E11" s="25" t="s">
        <v>44</v>
      </c>
      <c r="F11" s="25" t="s">
        <v>44</v>
      </c>
      <c r="G11" s="25" t="s">
        <v>44</v>
      </c>
      <c r="H11" s="25">
        <v>50686.2</v>
      </c>
      <c r="I11" s="25">
        <v>103683.7</v>
      </c>
      <c r="J11" s="25">
        <v>99505.4</v>
      </c>
      <c r="K11" s="25">
        <v>4589.3999999999996</v>
      </c>
      <c r="L11" s="25" t="s">
        <v>43</v>
      </c>
      <c r="M11" s="25" t="s">
        <v>43</v>
      </c>
      <c r="N11" s="25">
        <v>1080</v>
      </c>
      <c r="O11" s="25">
        <v>2800</v>
      </c>
      <c r="P11" s="25">
        <v>334914</v>
      </c>
      <c r="Q11" s="26">
        <v>114756.6</v>
      </c>
      <c r="R11" s="26">
        <v>56671294.799999997</v>
      </c>
      <c r="S11" s="3"/>
      <c r="T11" s="12"/>
      <c r="U11" s="12"/>
      <c r="V11" s="10"/>
    </row>
    <row r="12" spans="1:22" s="4" customFormat="1" x14ac:dyDescent="0.2">
      <c r="A12" s="5"/>
      <c r="B12" s="16" t="s">
        <v>7</v>
      </c>
      <c r="C12" s="14"/>
      <c r="D12" s="25" t="s">
        <v>44</v>
      </c>
      <c r="E12" s="25" t="s">
        <v>44</v>
      </c>
      <c r="F12" s="25" t="s">
        <v>44</v>
      </c>
      <c r="G12" s="25" t="s">
        <v>44</v>
      </c>
      <c r="H12" s="25">
        <v>64357.8</v>
      </c>
      <c r="I12" s="25">
        <v>103906.8</v>
      </c>
      <c r="J12" s="25" t="s">
        <v>44</v>
      </c>
      <c r="K12" s="25">
        <v>77420.2</v>
      </c>
      <c r="L12" s="25" t="s">
        <v>45</v>
      </c>
      <c r="M12" s="25" t="s">
        <v>30</v>
      </c>
      <c r="N12" s="25">
        <v>19241.8</v>
      </c>
      <c r="O12" s="25">
        <v>313357.59999999998</v>
      </c>
      <c r="P12" s="25">
        <v>1054607.3999999999</v>
      </c>
      <c r="Q12" s="26">
        <v>2417745.2000000002</v>
      </c>
      <c r="R12" s="26">
        <v>23015198.800000001</v>
      </c>
      <c r="S12" s="3"/>
      <c r="T12" s="12"/>
      <c r="U12" s="12"/>
      <c r="V12" s="10"/>
    </row>
    <row r="13" spans="1:22" s="4" customFormat="1" x14ac:dyDescent="0.2">
      <c r="A13" s="5"/>
      <c r="B13" s="16" t="s">
        <v>14</v>
      </c>
      <c r="C13" s="14"/>
      <c r="D13" s="25">
        <v>60.8</v>
      </c>
      <c r="E13" s="25">
        <v>64.900000000000006</v>
      </c>
      <c r="F13" s="25">
        <v>55.5</v>
      </c>
      <c r="G13" s="25">
        <v>59.3</v>
      </c>
      <c r="H13" s="25">
        <v>1.7</v>
      </c>
      <c r="I13" s="25">
        <v>2.1</v>
      </c>
      <c r="J13" s="25">
        <v>1.3</v>
      </c>
      <c r="K13" s="25">
        <v>17.899999999999999</v>
      </c>
      <c r="L13" s="25">
        <v>71.7</v>
      </c>
      <c r="M13" s="25">
        <v>21</v>
      </c>
      <c r="N13" s="25" t="s">
        <v>44</v>
      </c>
      <c r="O13" s="25">
        <v>300460.90000000002</v>
      </c>
      <c r="P13" s="25">
        <v>141218</v>
      </c>
      <c r="Q13" s="26">
        <v>903983.3</v>
      </c>
      <c r="R13" s="26">
        <v>925816.4</v>
      </c>
      <c r="S13" s="3"/>
      <c r="T13" s="12"/>
      <c r="U13" s="12"/>
      <c r="V13" s="10"/>
    </row>
    <row r="14" spans="1:22" s="4" customFormat="1" x14ac:dyDescent="0.2">
      <c r="A14" s="5"/>
      <c r="B14" s="11" t="s">
        <v>55</v>
      </c>
      <c r="C14" s="1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>
        <v>244716.7</v>
      </c>
      <c r="Q14" s="26">
        <v>526088.4</v>
      </c>
      <c r="R14" s="26">
        <v>67959</v>
      </c>
      <c r="S14" s="3"/>
      <c r="T14" s="15"/>
      <c r="U14" s="15"/>
      <c r="V14" s="10"/>
    </row>
    <row r="15" spans="1:22" s="4" customFormat="1" x14ac:dyDescent="0.2">
      <c r="A15" s="5"/>
      <c r="B15" s="16" t="s">
        <v>18</v>
      </c>
      <c r="C15" s="14"/>
      <c r="D15" s="25">
        <v>11256</v>
      </c>
      <c r="E15" s="25" t="s">
        <v>44</v>
      </c>
      <c r="F15" s="25">
        <v>74</v>
      </c>
      <c r="G15" s="25">
        <v>3500</v>
      </c>
      <c r="H15" s="25">
        <v>473901</v>
      </c>
      <c r="I15" s="25">
        <v>3765011</v>
      </c>
      <c r="J15" s="25">
        <v>12260</v>
      </c>
      <c r="K15" s="25">
        <v>162781.29999999999</v>
      </c>
      <c r="L15" s="25">
        <v>21981</v>
      </c>
      <c r="M15" s="25" t="s">
        <v>31</v>
      </c>
      <c r="N15" s="25">
        <v>50781.5</v>
      </c>
      <c r="O15" s="25">
        <v>457892.1</v>
      </c>
      <c r="P15" s="25">
        <v>156206.6</v>
      </c>
      <c r="Q15" s="26">
        <v>1151618.2</v>
      </c>
      <c r="R15" s="26">
        <v>859211.3</v>
      </c>
      <c r="S15" s="3"/>
      <c r="T15" s="12"/>
      <c r="U15" s="12"/>
      <c r="V15" s="10"/>
    </row>
    <row r="16" spans="1:22" s="4" customFormat="1" x14ac:dyDescent="0.2">
      <c r="A16" s="5"/>
      <c r="B16" s="16" t="s">
        <v>22</v>
      </c>
      <c r="C16" s="14"/>
      <c r="D16" s="25">
        <v>20900</v>
      </c>
      <c r="E16" s="25" t="s">
        <v>44</v>
      </c>
      <c r="F16" s="25">
        <v>20400</v>
      </c>
      <c r="G16" s="25">
        <v>36800</v>
      </c>
      <c r="H16" s="25">
        <v>1200</v>
      </c>
      <c r="I16" s="25" t="s">
        <v>44</v>
      </c>
      <c r="J16" s="25">
        <v>26500</v>
      </c>
      <c r="K16" s="25">
        <v>27200</v>
      </c>
      <c r="L16" s="25">
        <v>48704</v>
      </c>
      <c r="M16" s="25" t="s">
        <v>32</v>
      </c>
      <c r="N16" s="25">
        <v>508056.5</v>
      </c>
      <c r="O16" s="25">
        <v>51812.7</v>
      </c>
      <c r="P16" s="25">
        <v>631204.5</v>
      </c>
      <c r="Q16" s="26">
        <v>403317</v>
      </c>
      <c r="R16" s="26">
        <v>474752.5</v>
      </c>
      <c r="S16" s="3"/>
      <c r="T16" s="12"/>
      <c r="U16" s="12"/>
      <c r="V16" s="10"/>
    </row>
    <row r="17" spans="1:22" s="4" customFormat="1" x14ac:dyDescent="0.2">
      <c r="A17" s="5"/>
      <c r="B17" s="16" t="s">
        <v>15</v>
      </c>
      <c r="C17" s="14"/>
      <c r="D17" s="25">
        <v>4400</v>
      </c>
      <c r="E17" s="25">
        <v>4500</v>
      </c>
      <c r="F17" s="25">
        <v>9700</v>
      </c>
      <c r="G17" s="25">
        <v>93800</v>
      </c>
      <c r="H17" s="25">
        <v>30886</v>
      </c>
      <c r="I17" s="25">
        <v>35182</v>
      </c>
      <c r="J17" s="25">
        <v>62604</v>
      </c>
      <c r="K17" s="25">
        <v>72418</v>
      </c>
      <c r="L17" s="25">
        <v>60881</v>
      </c>
      <c r="M17" s="25" t="s">
        <v>33</v>
      </c>
      <c r="N17" s="25" t="s">
        <v>43</v>
      </c>
      <c r="O17" s="25">
        <v>244769.9</v>
      </c>
      <c r="P17" s="25">
        <v>30698.400000000001</v>
      </c>
      <c r="Q17" s="26">
        <v>223357.6</v>
      </c>
      <c r="R17" s="26">
        <v>7989</v>
      </c>
      <c r="S17" s="3"/>
      <c r="T17" s="12"/>
      <c r="U17" s="12"/>
      <c r="V17" s="10"/>
    </row>
    <row r="18" spans="1:22" s="4" customFormat="1" x14ac:dyDescent="0.2">
      <c r="A18" s="5"/>
      <c r="B18" s="16" t="s">
        <v>19</v>
      </c>
      <c r="C18" s="14"/>
      <c r="D18" s="25">
        <v>44918.2</v>
      </c>
      <c r="E18" s="25">
        <v>120853.4</v>
      </c>
      <c r="F18" s="25">
        <v>34652.9</v>
      </c>
      <c r="G18" s="25" t="s">
        <v>44</v>
      </c>
      <c r="H18" s="25" t="s">
        <v>44</v>
      </c>
      <c r="I18" s="25">
        <v>10332.200000000001</v>
      </c>
      <c r="J18" s="25" t="s">
        <v>44</v>
      </c>
      <c r="K18" s="25" t="s">
        <v>43</v>
      </c>
      <c r="L18" s="25" t="s">
        <v>45</v>
      </c>
      <c r="M18" s="25" t="s">
        <v>43</v>
      </c>
      <c r="N18" s="25" t="s">
        <v>44</v>
      </c>
      <c r="O18" s="25" t="s">
        <v>44</v>
      </c>
      <c r="P18" s="25">
        <v>3894</v>
      </c>
      <c r="Q18" s="26" t="s">
        <v>44</v>
      </c>
      <c r="R18" s="26" t="s">
        <v>43</v>
      </c>
      <c r="S18" s="3"/>
      <c r="T18" s="12"/>
      <c r="U18" s="12"/>
      <c r="V18" s="10"/>
    </row>
    <row r="19" spans="1:22" s="4" customFormat="1" x14ac:dyDescent="0.2">
      <c r="A19" s="5"/>
      <c r="B19" s="16" t="s">
        <v>20</v>
      </c>
      <c r="C19" s="14"/>
      <c r="D19" s="25">
        <v>75492</v>
      </c>
      <c r="E19" s="25">
        <v>91298.6</v>
      </c>
      <c r="F19" s="25">
        <v>76462.600000000006</v>
      </c>
      <c r="G19" s="25">
        <v>138605.1</v>
      </c>
      <c r="H19" s="25">
        <v>41893.1</v>
      </c>
      <c r="I19" s="25">
        <v>71709.100000000006</v>
      </c>
      <c r="J19" s="25">
        <v>38518.5</v>
      </c>
      <c r="K19" s="25">
        <v>503358.1</v>
      </c>
      <c r="L19" s="25">
        <v>47217.7</v>
      </c>
      <c r="M19" s="25" t="s">
        <v>43</v>
      </c>
      <c r="N19" s="25" t="s">
        <v>44</v>
      </c>
      <c r="O19" s="25" t="s">
        <v>44</v>
      </c>
      <c r="P19" s="25">
        <v>491405.4</v>
      </c>
      <c r="Q19" s="26">
        <v>1074471.8999999999</v>
      </c>
      <c r="R19" s="26">
        <v>1898932.5</v>
      </c>
      <c r="S19" s="3"/>
      <c r="T19" s="12"/>
      <c r="U19" s="12"/>
      <c r="V19" s="10"/>
    </row>
    <row r="20" spans="1:22" s="4" customFormat="1" x14ac:dyDescent="0.2">
      <c r="A20" s="5"/>
      <c r="B20" s="16" t="s">
        <v>8</v>
      </c>
      <c r="C20" s="14"/>
      <c r="D20" s="25" t="s">
        <v>44</v>
      </c>
      <c r="E20" s="25" t="s">
        <v>44</v>
      </c>
      <c r="F20" s="25" t="s">
        <v>44</v>
      </c>
      <c r="G20" s="25" t="s">
        <v>44</v>
      </c>
      <c r="H20" s="25" t="s">
        <v>44</v>
      </c>
      <c r="I20" s="25">
        <v>0.1</v>
      </c>
      <c r="J20" s="25" t="s">
        <v>45</v>
      </c>
      <c r="K20" s="25">
        <v>2600</v>
      </c>
      <c r="L20" s="25">
        <v>1500</v>
      </c>
      <c r="M20" s="25">
        <v>1000</v>
      </c>
      <c r="N20" s="25">
        <v>43753.8</v>
      </c>
      <c r="O20" s="25" t="s">
        <v>44</v>
      </c>
      <c r="P20" s="25" t="s">
        <v>44</v>
      </c>
      <c r="Q20" s="26">
        <v>66556.100000000006</v>
      </c>
      <c r="R20" s="26">
        <v>16746902.1</v>
      </c>
      <c r="S20" s="3"/>
      <c r="T20" s="12"/>
      <c r="U20" s="12"/>
      <c r="V20" s="10"/>
    </row>
    <row r="21" spans="1:22" s="4" customFormat="1" x14ac:dyDescent="0.2">
      <c r="A21" s="5"/>
      <c r="B21" s="16" t="s">
        <v>25</v>
      </c>
      <c r="C21" s="14"/>
      <c r="D21" s="25">
        <v>61300</v>
      </c>
      <c r="E21" s="25" t="s">
        <v>44</v>
      </c>
      <c r="F21" s="25">
        <v>977400</v>
      </c>
      <c r="G21" s="25" t="s">
        <v>44</v>
      </c>
      <c r="H21" s="25" t="s">
        <v>44</v>
      </c>
      <c r="I21" s="25" t="s">
        <v>44</v>
      </c>
      <c r="J21" s="25">
        <v>25102</v>
      </c>
      <c r="K21" s="25">
        <v>9705</v>
      </c>
      <c r="L21" s="25" t="s">
        <v>45</v>
      </c>
      <c r="M21" s="25" t="s">
        <v>43</v>
      </c>
      <c r="N21" s="25">
        <v>348687</v>
      </c>
      <c r="O21" s="25">
        <v>270802</v>
      </c>
      <c r="P21" s="25">
        <v>1860077.3</v>
      </c>
      <c r="Q21" s="26">
        <v>174171</v>
      </c>
      <c r="R21" s="26" t="s">
        <v>43</v>
      </c>
      <c r="S21" s="3"/>
      <c r="T21" s="12"/>
      <c r="U21" s="12"/>
      <c r="V21" s="10"/>
    </row>
    <row r="22" spans="1:22" s="4" customFormat="1" x14ac:dyDescent="0.2">
      <c r="A22" s="5"/>
      <c r="B22" s="11" t="s">
        <v>56</v>
      </c>
      <c r="C22" s="1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>
        <v>6377</v>
      </c>
      <c r="Q22" s="26">
        <v>46676.5</v>
      </c>
      <c r="R22" s="26">
        <v>250207.1</v>
      </c>
      <c r="S22" s="3"/>
      <c r="T22" s="15"/>
      <c r="U22" s="15"/>
      <c r="V22" s="10"/>
    </row>
    <row r="23" spans="1:22" s="4" customFormat="1" x14ac:dyDescent="0.2">
      <c r="A23" s="5"/>
      <c r="B23" s="16" t="s">
        <v>13</v>
      </c>
      <c r="C23" s="14"/>
      <c r="D23" s="25">
        <v>1005100</v>
      </c>
      <c r="E23" s="25">
        <v>108000</v>
      </c>
      <c r="F23" s="25">
        <v>109300</v>
      </c>
      <c r="G23" s="25">
        <v>52600</v>
      </c>
      <c r="H23" s="25">
        <v>56600</v>
      </c>
      <c r="I23" s="25">
        <v>220900</v>
      </c>
      <c r="J23" s="25">
        <v>90300</v>
      </c>
      <c r="K23" s="25">
        <v>107600</v>
      </c>
      <c r="L23" s="25">
        <v>187480</v>
      </c>
      <c r="M23" s="25" t="s">
        <v>34</v>
      </c>
      <c r="N23" s="25">
        <v>486711.6</v>
      </c>
      <c r="O23" s="25">
        <v>134418</v>
      </c>
      <c r="P23" s="25">
        <v>109849.2</v>
      </c>
      <c r="Q23" s="26">
        <v>134986.6</v>
      </c>
      <c r="R23" s="26">
        <v>261693.5</v>
      </c>
      <c r="S23" s="3"/>
      <c r="T23" s="12"/>
      <c r="U23" s="12"/>
      <c r="V23" s="10"/>
    </row>
    <row r="24" spans="1:22" s="4" customFormat="1" x14ac:dyDescent="0.2">
      <c r="A24" s="5"/>
      <c r="B24" s="16" t="s">
        <v>53</v>
      </c>
      <c r="C24" s="14"/>
      <c r="D24" s="25" t="s">
        <v>44</v>
      </c>
      <c r="E24" s="25" t="s">
        <v>44</v>
      </c>
      <c r="F24" s="25" t="s">
        <v>44</v>
      </c>
      <c r="G24" s="25" t="s">
        <v>44</v>
      </c>
      <c r="H24" s="25" t="s">
        <v>44</v>
      </c>
      <c r="I24" s="25">
        <v>4855</v>
      </c>
      <c r="J24" s="25" t="s">
        <v>44</v>
      </c>
      <c r="K24" s="25" t="s">
        <v>44</v>
      </c>
      <c r="L24" s="25" t="s">
        <v>45</v>
      </c>
      <c r="M24" s="25" t="s">
        <v>43</v>
      </c>
      <c r="N24" s="25">
        <v>2256052.9</v>
      </c>
      <c r="O24" s="25" t="s">
        <v>43</v>
      </c>
      <c r="P24" s="25" t="s">
        <v>43</v>
      </c>
      <c r="Q24" s="26" t="s">
        <v>43</v>
      </c>
      <c r="R24" s="26" t="s">
        <v>43</v>
      </c>
      <c r="S24" s="3"/>
      <c r="T24" s="12"/>
      <c r="U24" s="12"/>
      <c r="V24" s="10"/>
    </row>
    <row r="25" spans="1:22" s="4" customFormat="1" x14ac:dyDescent="0.2">
      <c r="A25" s="5"/>
      <c r="B25" s="16" t="s">
        <v>9</v>
      </c>
      <c r="C25" s="14"/>
      <c r="D25" s="25" t="s">
        <v>44</v>
      </c>
      <c r="E25" s="25" t="s">
        <v>44</v>
      </c>
      <c r="F25" s="25" t="s">
        <v>44</v>
      </c>
      <c r="G25" s="25" t="s">
        <v>44</v>
      </c>
      <c r="H25" s="25" t="s">
        <v>44</v>
      </c>
      <c r="I25" s="25" t="s">
        <v>44</v>
      </c>
      <c r="J25" s="25" t="s">
        <v>44</v>
      </c>
      <c r="K25" s="25" t="s">
        <v>44</v>
      </c>
      <c r="L25" s="25" t="s">
        <v>44</v>
      </c>
      <c r="M25" s="25">
        <v>3361639.4</v>
      </c>
      <c r="N25" s="25">
        <v>1687618.1</v>
      </c>
      <c r="O25" s="25">
        <v>4307238.7</v>
      </c>
      <c r="P25" s="25">
        <v>9141801.6999999993</v>
      </c>
      <c r="Q25" s="26">
        <v>5107508.2</v>
      </c>
      <c r="R25" s="26">
        <v>9432000.1999999993</v>
      </c>
      <c r="S25" s="3"/>
      <c r="T25" s="12"/>
      <c r="U25" s="12"/>
      <c r="V25" s="10"/>
    </row>
    <row r="26" spans="1:22" s="4" customFormat="1" x14ac:dyDescent="0.2">
      <c r="A26" s="5"/>
      <c r="B26" s="16" t="s">
        <v>23</v>
      </c>
      <c r="C26" s="14"/>
      <c r="D26" s="25" t="s">
        <v>44</v>
      </c>
      <c r="E26" s="25" t="s">
        <v>44</v>
      </c>
      <c r="F26" s="25" t="s">
        <v>44</v>
      </c>
      <c r="G26" s="25" t="s">
        <v>44</v>
      </c>
      <c r="H26" s="25">
        <v>501.2</v>
      </c>
      <c r="I26" s="25">
        <v>25</v>
      </c>
      <c r="J26" s="25" t="s">
        <v>44</v>
      </c>
      <c r="K26" s="25" t="s">
        <v>44</v>
      </c>
      <c r="L26" s="25" t="s">
        <v>44</v>
      </c>
      <c r="M26" s="25" t="s">
        <v>44</v>
      </c>
      <c r="N26" s="25" t="s">
        <v>43</v>
      </c>
      <c r="O26" s="25" t="s">
        <v>43</v>
      </c>
      <c r="P26" s="27" t="s">
        <v>43</v>
      </c>
      <c r="Q26" s="28" t="s">
        <v>43</v>
      </c>
      <c r="R26" s="28" t="s">
        <v>43</v>
      </c>
      <c r="S26" s="3"/>
      <c r="T26" s="15"/>
      <c r="U26" s="15"/>
      <c r="V26" s="10"/>
    </row>
    <row r="27" spans="1:22" s="4" customFormat="1" ht="23.25" customHeight="1" x14ac:dyDescent="0.2">
      <c r="A27" s="5"/>
      <c r="B27" s="2" t="s">
        <v>51</v>
      </c>
      <c r="C27" s="14" t="s">
        <v>26</v>
      </c>
      <c r="D27" s="29"/>
      <c r="E27" s="29"/>
      <c r="F27" s="29"/>
      <c r="G27" s="29"/>
      <c r="H27" s="30"/>
      <c r="I27" s="31"/>
      <c r="J27" s="32"/>
      <c r="K27" s="30"/>
      <c r="L27" s="33"/>
      <c r="M27" s="30"/>
      <c r="N27" s="34"/>
      <c r="O27" s="34"/>
      <c r="P27" s="34"/>
      <c r="Q27" s="33"/>
      <c r="R27" s="33"/>
      <c r="S27" s="3"/>
      <c r="T27" s="15"/>
      <c r="U27" s="15"/>
      <c r="V27" s="10"/>
    </row>
    <row r="28" spans="1:22" s="4" customFormat="1" x14ac:dyDescent="0.2">
      <c r="A28" s="5"/>
      <c r="B28" s="17" t="s">
        <v>11</v>
      </c>
      <c r="C28" s="14"/>
      <c r="D28" s="29"/>
      <c r="E28" s="29"/>
      <c r="F28" s="29"/>
      <c r="G28" s="29"/>
      <c r="H28" s="30"/>
      <c r="I28" s="31"/>
      <c r="J28" s="32"/>
      <c r="K28" s="30"/>
      <c r="L28" s="33"/>
      <c r="M28" s="30"/>
      <c r="N28" s="34"/>
      <c r="O28" s="34"/>
      <c r="P28" s="34"/>
      <c r="Q28" s="33"/>
      <c r="R28" s="33"/>
      <c r="S28" s="3"/>
      <c r="T28" s="15"/>
      <c r="U28" s="15"/>
      <c r="V28" s="10"/>
    </row>
    <row r="29" spans="1:22" s="4" customFormat="1" x14ac:dyDescent="0.2">
      <c r="A29" s="5"/>
      <c r="B29" s="11" t="s">
        <v>10</v>
      </c>
      <c r="C29" s="5"/>
      <c r="D29" s="35">
        <f>SUM(D31:D49)</f>
        <v>8334944.7299999995</v>
      </c>
      <c r="E29" s="35">
        <f>SUM(E31:E49)</f>
        <v>949121.35</v>
      </c>
      <c r="F29" s="35">
        <f>SUM(F31:F49)</f>
        <v>1484323.57</v>
      </c>
      <c r="G29" s="35">
        <f>SUM(G31:G49)</f>
        <v>1238029.8</v>
      </c>
      <c r="H29" s="35">
        <f>SUM(H31:H49)</f>
        <v>927084</v>
      </c>
      <c r="I29" s="36" t="s">
        <v>35</v>
      </c>
      <c r="J29" s="36" t="s">
        <v>47</v>
      </c>
      <c r="K29" s="36" t="s">
        <v>36</v>
      </c>
      <c r="L29" s="36">
        <v>4014984.1</v>
      </c>
      <c r="M29" s="25">
        <f>SUM(M30:M49)</f>
        <v>5379489.6999999993</v>
      </c>
      <c r="N29" s="25">
        <v>2770183.9</v>
      </c>
      <c r="O29" s="25">
        <v>2107174</v>
      </c>
      <c r="P29" s="25">
        <v>2297183.5</v>
      </c>
      <c r="Q29" s="26">
        <v>6873804.7000000002</v>
      </c>
      <c r="R29" s="26">
        <v>5785934.5999999996</v>
      </c>
      <c r="S29" s="3"/>
      <c r="T29" s="15"/>
      <c r="U29" s="15"/>
      <c r="V29" s="10"/>
    </row>
    <row r="30" spans="1:22" s="4" customFormat="1" x14ac:dyDescent="0.2">
      <c r="A30" s="5"/>
      <c r="B30" s="11" t="s">
        <v>52</v>
      </c>
      <c r="D30" s="35"/>
      <c r="E30" s="35"/>
      <c r="F30" s="35"/>
      <c r="G30" s="35"/>
      <c r="H30" s="35"/>
      <c r="I30" s="36"/>
      <c r="J30" s="36"/>
      <c r="K30" s="36"/>
      <c r="L30" s="36"/>
      <c r="M30" s="36"/>
      <c r="N30" s="25" t="s">
        <v>43</v>
      </c>
      <c r="O30" s="25" t="s">
        <v>43</v>
      </c>
      <c r="P30" s="25" t="s">
        <v>43</v>
      </c>
      <c r="Q30" s="26">
        <v>40000</v>
      </c>
      <c r="R30" s="26" t="s">
        <v>43</v>
      </c>
      <c r="S30" s="3"/>
      <c r="T30" s="15"/>
      <c r="U30" s="15"/>
      <c r="V30" s="10"/>
    </row>
    <row r="31" spans="1:22" s="4" customFormat="1" x14ac:dyDescent="0.2">
      <c r="A31" s="5"/>
      <c r="B31" s="11" t="s">
        <v>6</v>
      </c>
      <c r="C31" s="14"/>
      <c r="D31" s="37">
        <v>4504.8</v>
      </c>
      <c r="E31" s="20" t="s">
        <v>44</v>
      </c>
      <c r="F31" s="38">
        <v>57044.3</v>
      </c>
      <c r="G31" s="38">
        <v>25791</v>
      </c>
      <c r="H31" s="20" t="s">
        <v>44</v>
      </c>
      <c r="I31" s="37" t="s">
        <v>44</v>
      </c>
      <c r="J31" s="37" t="s">
        <v>44</v>
      </c>
      <c r="K31" s="37" t="s">
        <v>44</v>
      </c>
      <c r="L31" s="37">
        <v>338700</v>
      </c>
      <c r="M31" s="37" t="s">
        <v>43</v>
      </c>
      <c r="N31" s="25">
        <v>126111.8</v>
      </c>
      <c r="O31" s="25">
        <v>9228.2000000000007</v>
      </c>
      <c r="P31" s="25" t="s">
        <v>44</v>
      </c>
      <c r="Q31" s="26">
        <v>8328.6</v>
      </c>
      <c r="R31" s="26" t="s">
        <v>44</v>
      </c>
      <c r="S31" s="3"/>
      <c r="T31" s="15"/>
      <c r="U31" s="15"/>
      <c r="V31" s="10"/>
    </row>
    <row r="32" spans="1:22" s="4" customFormat="1" x14ac:dyDescent="0.2">
      <c r="A32" s="5"/>
      <c r="B32" s="11" t="s">
        <v>21</v>
      </c>
      <c r="C32" s="14"/>
      <c r="D32" s="20" t="s">
        <v>44</v>
      </c>
      <c r="E32" s="20" t="s">
        <v>44</v>
      </c>
      <c r="F32" s="20" t="s">
        <v>44</v>
      </c>
      <c r="G32" s="20" t="s">
        <v>44</v>
      </c>
      <c r="H32" s="20" t="s">
        <v>44</v>
      </c>
      <c r="I32" s="37" t="s">
        <v>44</v>
      </c>
      <c r="J32" s="37">
        <v>134695.5</v>
      </c>
      <c r="K32" s="37" t="s">
        <v>44</v>
      </c>
      <c r="L32" s="37">
        <v>5971</v>
      </c>
      <c r="M32" s="37">
        <v>10000</v>
      </c>
      <c r="N32" s="25" t="s">
        <v>44</v>
      </c>
      <c r="O32" s="25" t="s">
        <v>44</v>
      </c>
      <c r="P32" s="25" t="s">
        <v>43</v>
      </c>
      <c r="Q32" s="26" t="s">
        <v>43</v>
      </c>
      <c r="R32" s="26" t="s">
        <v>43</v>
      </c>
      <c r="S32" s="3"/>
      <c r="T32" s="15"/>
      <c r="U32" s="15"/>
      <c r="V32" s="10"/>
    </row>
    <row r="33" spans="1:22" s="4" customFormat="1" x14ac:dyDescent="0.2">
      <c r="A33" s="5"/>
      <c r="B33" s="11" t="s">
        <v>12</v>
      </c>
      <c r="C33" s="14"/>
      <c r="D33" s="21">
        <v>7900000</v>
      </c>
      <c r="E33" s="21">
        <v>367400</v>
      </c>
      <c r="F33" s="21">
        <v>970900</v>
      </c>
      <c r="G33" s="21">
        <v>927600</v>
      </c>
      <c r="H33" s="39">
        <v>180100</v>
      </c>
      <c r="I33" s="39">
        <v>64068</v>
      </c>
      <c r="J33" s="39">
        <v>4246</v>
      </c>
      <c r="K33" s="39">
        <v>58752</v>
      </c>
      <c r="L33" s="39">
        <v>7309</v>
      </c>
      <c r="M33" s="39">
        <v>62492</v>
      </c>
      <c r="N33" s="25">
        <v>88336</v>
      </c>
      <c r="O33" s="25" t="s">
        <v>44</v>
      </c>
      <c r="P33" s="25">
        <v>333447</v>
      </c>
      <c r="Q33" s="26">
        <v>243131</v>
      </c>
      <c r="R33" s="26">
        <v>527840</v>
      </c>
      <c r="S33" s="3"/>
      <c r="T33" s="15"/>
      <c r="U33" s="15"/>
      <c r="V33" s="10"/>
    </row>
    <row r="34" spans="1:22" s="4" customFormat="1" x14ac:dyDescent="0.2">
      <c r="A34" s="5"/>
      <c r="B34" s="11" t="s">
        <v>17</v>
      </c>
      <c r="C34" s="14"/>
      <c r="D34" s="20" t="s">
        <v>44</v>
      </c>
      <c r="E34" s="20" t="s">
        <v>44</v>
      </c>
      <c r="F34" s="20" t="s">
        <v>44</v>
      </c>
      <c r="G34" s="20" t="s">
        <v>44</v>
      </c>
      <c r="H34" s="37">
        <v>17274.400000000001</v>
      </c>
      <c r="I34" s="37">
        <v>114069.8</v>
      </c>
      <c r="J34" s="37">
        <v>145923.4</v>
      </c>
      <c r="K34" s="37" t="s">
        <v>44</v>
      </c>
      <c r="L34" s="37">
        <v>154154.29999999999</v>
      </c>
      <c r="M34" s="37" t="s">
        <v>43</v>
      </c>
      <c r="N34" s="25">
        <v>899667.8</v>
      </c>
      <c r="O34" s="25" t="s">
        <v>44</v>
      </c>
      <c r="P34" s="25" t="s">
        <v>43</v>
      </c>
      <c r="Q34" s="26">
        <v>86203.7</v>
      </c>
      <c r="R34" s="26" t="s">
        <v>43</v>
      </c>
      <c r="S34" s="3"/>
      <c r="T34" s="15"/>
      <c r="U34" s="15"/>
      <c r="V34" s="10"/>
    </row>
    <row r="35" spans="1:22" s="4" customFormat="1" x14ac:dyDescent="0.2">
      <c r="A35" s="5"/>
      <c r="B35" s="11" t="s">
        <v>7</v>
      </c>
      <c r="C35" s="14"/>
      <c r="D35" s="20">
        <v>382700.63</v>
      </c>
      <c r="E35" s="20">
        <v>274747.84999999998</v>
      </c>
      <c r="F35" s="20">
        <v>407495.27</v>
      </c>
      <c r="G35" s="20">
        <v>274838.8</v>
      </c>
      <c r="H35" s="20" t="s">
        <v>44</v>
      </c>
      <c r="I35" s="37" t="s">
        <v>44</v>
      </c>
      <c r="J35" s="37">
        <v>4000</v>
      </c>
      <c r="K35" s="37" t="s">
        <v>44</v>
      </c>
      <c r="L35" s="37" t="s">
        <v>44</v>
      </c>
      <c r="M35" s="37">
        <v>6950</v>
      </c>
      <c r="N35" s="25" t="s">
        <v>43</v>
      </c>
      <c r="O35" s="25">
        <v>26706.5</v>
      </c>
      <c r="P35" s="25">
        <v>43610.8</v>
      </c>
      <c r="Q35" s="26" t="s">
        <v>43</v>
      </c>
      <c r="R35" s="26" t="s">
        <v>43</v>
      </c>
      <c r="S35" s="3"/>
      <c r="T35" s="15"/>
      <c r="U35" s="15"/>
      <c r="V35" s="10"/>
    </row>
    <row r="36" spans="1:22" s="4" customFormat="1" x14ac:dyDescent="0.2">
      <c r="A36" s="5"/>
      <c r="B36" s="11" t="s">
        <v>14</v>
      </c>
      <c r="C36" s="14"/>
      <c r="D36" s="20" t="s">
        <v>44</v>
      </c>
      <c r="E36" s="20" t="s">
        <v>44</v>
      </c>
      <c r="F36" s="20" t="s">
        <v>44</v>
      </c>
      <c r="G36" s="20" t="s">
        <v>44</v>
      </c>
      <c r="H36" s="37">
        <v>121.6</v>
      </c>
      <c r="I36" s="37">
        <v>119.2</v>
      </c>
      <c r="J36" s="37">
        <v>110.9</v>
      </c>
      <c r="K36" s="37">
        <v>93.3</v>
      </c>
      <c r="L36" s="37">
        <v>85.5</v>
      </c>
      <c r="M36" s="37">
        <v>78.900000000000006</v>
      </c>
      <c r="N36" s="25">
        <v>260369.6</v>
      </c>
      <c r="O36" s="25">
        <v>41969.599999999999</v>
      </c>
      <c r="P36" s="25">
        <v>491873.3</v>
      </c>
      <c r="Q36" s="26">
        <v>92248.5</v>
      </c>
      <c r="R36" s="26" t="s">
        <v>43</v>
      </c>
      <c r="S36" s="3"/>
      <c r="T36" s="15"/>
      <c r="U36" s="15"/>
      <c r="V36" s="10"/>
    </row>
    <row r="37" spans="1:22" s="4" customFormat="1" x14ac:dyDescent="0.2">
      <c r="A37" s="5"/>
      <c r="B37" s="11" t="s">
        <v>55</v>
      </c>
      <c r="C37" s="14"/>
      <c r="D37" s="20"/>
      <c r="E37" s="20"/>
      <c r="F37" s="20"/>
      <c r="G37" s="20"/>
      <c r="H37" s="37"/>
      <c r="I37" s="37"/>
      <c r="J37" s="37"/>
      <c r="K37" s="37"/>
      <c r="L37" s="37"/>
      <c r="M37" s="37"/>
      <c r="N37" s="25"/>
      <c r="O37" s="25"/>
      <c r="P37" s="25">
        <v>249342.4</v>
      </c>
      <c r="Q37" s="26" t="s">
        <v>44</v>
      </c>
      <c r="R37" s="26" t="s">
        <v>43</v>
      </c>
      <c r="S37" s="3"/>
      <c r="T37" s="15"/>
      <c r="U37" s="15"/>
      <c r="V37" s="10"/>
    </row>
    <row r="38" spans="1:22" s="4" customFormat="1" x14ac:dyDescent="0.2">
      <c r="A38" s="5"/>
      <c r="B38" s="11" t="s">
        <v>18</v>
      </c>
      <c r="C38" s="14"/>
      <c r="D38" s="20" t="s">
        <v>44</v>
      </c>
      <c r="E38" s="21">
        <v>255073.5</v>
      </c>
      <c r="F38" s="21">
        <v>14384</v>
      </c>
      <c r="G38" s="20" t="s">
        <v>44</v>
      </c>
      <c r="H38" s="37">
        <v>12828</v>
      </c>
      <c r="I38" s="37" t="s">
        <v>44</v>
      </c>
      <c r="J38" s="37" t="s">
        <v>48</v>
      </c>
      <c r="K38" s="37">
        <v>1402.4</v>
      </c>
      <c r="L38" s="37">
        <v>295447</v>
      </c>
      <c r="M38" s="37">
        <v>19100.400000000001</v>
      </c>
      <c r="N38" s="25" t="s">
        <v>44</v>
      </c>
      <c r="O38" s="25">
        <v>26035</v>
      </c>
      <c r="P38" s="25">
        <v>81985.899999999994</v>
      </c>
      <c r="Q38" s="26">
        <v>225604.2</v>
      </c>
      <c r="R38" s="26">
        <v>277732.7</v>
      </c>
      <c r="S38" s="3"/>
      <c r="T38" s="15"/>
      <c r="U38" s="15"/>
      <c r="V38" s="10"/>
    </row>
    <row r="39" spans="1:22" s="4" customFormat="1" x14ac:dyDescent="0.2">
      <c r="A39" s="5"/>
      <c r="B39" s="11" t="s">
        <v>22</v>
      </c>
      <c r="C39" s="14"/>
      <c r="D39" s="20" t="s">
        <v>44</v>
      </c>
      <c r="E39" s="20" t="s">
        <v>44</v>
      </c>
      <c r="F39" s="20" t="s">
        <v>44</v>
      </c>
      <c r="G39" s="20" t="s">
        <v>44</v>
      </c>
      <c r="H39" s="20" t="s">
        <v>44</v>
      </c>
      <c r="I39" s="37" t="s">
        <v>45</v>
      </c>
      <c r="J39" s="37" t="s">
        <v>43</v>
      </c>
      <c r="K39" s="37" t="s">
        <v>44</v>
      </c>
      <c r="L39" s="37" t="s">
        <v>44</v>
      </c>
      <c r="M39" s="37" t="s">
        <v>43</v>
      </c>
      <c r="N39" s="25" t="s">
        <v>44</v>
      </c>
      <c r="O39" s="25" t="s">
        <v>44</v>
      </c>
      <c r="P39" s="25" t="s">
        <v>43</v>
      </c>
      <c r="Q39" s="26" t="s">
        <v>44</v>
      </c>
      <c r="R39" s="26" t="s">
        <v>43</v>
      </c>
      <c r="S39" s="3"/>
      <c r="T39" s="15"/>
      <c r="U39" s="15"/>
      <c r="V39" s="10"/>
    </row>
    <row r="40" spans="1:22" s="4" customFormat="1" x14ac:dyDescent="0.2">
      <c r="A40" s="5"/>
      <c r="B40" s="11" t="s">
        <v>15</v>
      </c>
      <c r="C40" s="14"/>
      <c r="D40" s="20" t="s">
        <v>44</v>
      </c>
      <c r="E40" s="21">
        <v>0</v>
      </c>
      <c r="F40" s="21">
        <v>21500</v>
      </c>
      <c r="G40" s="21">
        <v>7600</v>
      </c>
      <c r="H40" s="20" t="s">
        <v>44</v>
      </c>
      <c r="I40" s="37" t="s">
        <v>45</v>
      </c>
      <c r="J40" s="37" t="s">
        <v>45</v>
      </c>
      <c r="K40" s="37" t="s">
        <v>44</v>
      </c>
      <c r="L40" s="37" t="s">
        <v>54</v>
      </c>
      <c r="M40" s="37">
        <v>38064</v>
      </c>
      <c r="N40" s="25" t="s">
        <v>44</v>
      </c>
      <c r="O40" s="25" t="s">
        <v>44</v>
      </c>
      <c r="P40" s="25">
        <v>332261</v>
      </c>
      <c r="Q40" s="26" t="s">
        <v>44</v>
      </c>
      <c r="R40" s="26" t="s">
        <v>43</v>
      </c>
      <c r="S40" s="3"/>
      <c r="T40" s="15"/>
      <c r="U40" s="15"/>
      <c r="V40" s="10"/>
    </row>
    <row r="41" spans="1:22" s="4" customFormat="1" x14ac:dyDescent="0.2">
      <c r="A41" s="5"/>
      <c r="B41" s="11" t="s">
        <v>19</v>
      </c>
      <c r="C41" s="14"/>
      <c r="D41" s="21">
        <v>17139.3</v>
      </c>
      <c r="E41" s="20" t="s">
        <v>44</v>
      </c>
      <c r="F41" s="20" t="s">
        <v>44</v>
      </c>
      <c r="G41" s="20" t="s">
        <v>44</v>
      </c>
      <c r="H41" s="37">
        <v>59980</v>
      </c>
      <c r="I41" s="37">
        <v>143826</v>
      </c>
      <c r="J41" s="37">
        <v>58310</v>
      </c>
      <c r="K41" s="37">
        <v>224205</v>
      </c>
      <c r="L41" s="37">
        <v>39400</v>
      </c>
      <c r="M41" s="37" t="s">
        <v>43</v>
      </c>
      <c r="N41" s="25">
        <v>259258.7</v>
      </c>
      <c r="O41" s="25" t="s">
        <v>44</v>
      </c>
      <c r="P41" s="25" t="s">
        <v>43</v>
      </c>
      <c r="Q41" s="26" t="s">
        <v>43</v>
      </c>
      <c r="R41" s="26" t="s">
        <v>43</v>
      </c>
      <c r="S41" s="3"/>
      <c r="T41" s="15"/>
      <c r="U41" s="15"/>
      <c r="V41" s="10"/>
    </row>
    <row r="42" spans="1:22" s="4" customFormat="1" x14ac:dyDescent="0.2">
      <c r="A42" s="5"/>
      <c r="B42" s="11" t="s">
        <v>20</v>
      </c>
      <c r="C42" s="14"/>
      <c r="D42" s="20" t="s">
        <v>44</v>
      </c>
      <c r="E42" s="20" t="s">
        <v>44</v>
      </c>
      <c r="F42" s="20" t="s">
        <v>44</v>
      </c>
      <c r="G42" s="20" t="s">
        <v>44</v>
      </c>
      <c r="H42" s="37"/>
      <c r="I42" s="37" t="s">
        <v>45</v>
      </c>
      <c r="J42" s="37" t="s">
        <v>45</v>
      </c>
      <c r="K42" s="37" t="s">
        <v>44</v>
      </c>
      <c r="L42" s="37">
        <v>75620.3</v>
      </c>
      <c r="M42" s="37">
        <v>478779.1</v>
      </c>
      <c r="N42" s="25" t="s">
        <v>44</v>
      </c>
      <c r="O42" s="25">
        <v>1458</v>
      </c>
      <c r="P42" s="25">
        <v>321796.09999999998</v>
      </c>
      <c r="Q42" s="26">
        <v>179065.7</v>
      </c>
      <c r="R42" s="26">
        <v>374241.1</v>
      </c>
      <c r="S42" s="3"/>
      <c r="T42" s="15"/>
      <c r="U42" s="15"/>
      <c r="V42" s="10"/>
    </row>
    <row r="43" spans="1:22" s="4" customFormat="1" x14ac:dyDescent="0.2">
      <c r="A43" s="5"/>
      <c r="B43" s="11" t="s">
        <v>8</v>
      </c>
      <c r="C43" s="14"/>
      <c r="D43" s="20" t="s">
        <v>44</v>
      </c>
      <c r="E43" s="20" t="s">
        <v>44</v>
      </c>
      <c r="F43" s="20" t="s">
        <v>44</v>
      </c>
      <c r="G43" s="20" t="s">
        <v>44</v>
      </c>
      <c r="H43" s="37">
        <v>118800</v>
      </c>
      <c r="I43" s="37">
        <v>129600</v>
      </c>
      <c r="J43" s="37">
        <v>103300</v>
      </c>
      <c r="K43" s="37">
        <v>87200</v>
      </c>
      <c r="L43" s="37">
        <v>101200</v>
      </c>
      <c r="M43" s="37" t="s">
        <v>43</v>
      </c>
      <c r="N43" s="25" t="s">
        <v>44</v>
      </c>
      <c r="O43" s="25">
        <v>20110.400000000001</v>
      </c>
      <c r="P43" s="25" t="s">
        <v>44</v>
      </c>
      <c r="Q43" s="26">
        <v>652096.5</v>
      </c>
      <c r="R43" s="26">
        <v>1431617.6</v>
      </c>
      <c r="S43" s="3"/>
      <c r="T43" s="15"/>
      <c r="U43" s="15"/>
      <c r="V43" s="10"/>
    </row>
    <row r="44" spans="1:22" s="4" customFormat="1" x14ac:dyDescent="0.2">
      <c r="A44" s="5"/>
      <c r="B44" s="11" t="s">
        <v>25</v>
      </c>
      <c r="C44" s="14"/>
      <c r="D44" s="20" t="s">
        <v>44</v>
      </c>
      <c r="E44" s="20" t="s">
        <v>44</v>
      </c>
      <c r="F44" s="20" t="s">
        <v>44</v>
      </c>
      <c r="G44" s="20" t="s">
        <v>44</v>
      </c>
      <c r="H44" s="37"/>
      <c r="I44" s="37" t="s">
        <v>45</v>
      </c>
      <c r="J44" s="37" t="s">
        <v>44</v>
      </c>
      <c r="K44" s="37" t="s">
        <v>44</v>
      </c>
      <c r="L44" s="37" t="s">
        <v>44</v>
      </c>
      <c r="M44" s="37">
        <v>146300</v>
      </c>
      <c r="N44" s="25">
        <v>108282</v>
      </c>
      <c r="O44" s="25">
        <v>55300</v>
      </c>
      <c r="P44" s="25" t="s">
        <v>43</v>
      </c>
      <c r="Q44" s="26" t="s">
        <v>43</v>
      </c>
      <c r="R44" s="26" t="s">
        <v>43</v>
      </c>
      <c r="S44" s="3"/>
      <c r="T44" s="15"/>
      <c r="U44" s="15"/>
      <c r="V44" s="10"/>
    </row>
    <row r="45" spans="1:22" s="4" customFormat="1" x14ac:dyDescent="0.2">
      <c r="A45" s="5"/>
      <c r="B45" s="11" t="s">
        <v>56</v>
      </c>
      <c r="C45" s="14"/>
      <c r="D45" s="20"/>
      <c r="E45" s="20"/>
      <c r="F45" s="20"/>
      <c r="G45" s="20"/>
      <c r="H45" s="37"/>
      <c r="I45" s="37"/>
      <c r="J45" s="37"/>
      <c r="K45" s="37"/>
      <c r="L45" s="37"/>
      <c r="M45" s="37"/>
      <c r="N45" s="25"/>
      <c r="O45" s="25"/>
      <c r="P45" s="25">
        <v>8694</v>
      </c>
      <c r="Q45" s="26">
        <v>89719</v>
      </c>
      <c r="R45" s="26">
        <v>53968</v>
      </c>
      <c r="S45" s="3"/>
      <c r="T45" s="15"/>
      <c r="U45" s="15"/>
      <c r="V45" s="10"/>
    </row>
    <row r="46" spans="1:22" s="4" customFormat="1" x14ac:dyDescent="0.2">
      <c r="A46" s="5"/>
      <c r="B46" s="11" t="s">
        <v>13</v>
      </c>
      <c r="C46" s="14"/>
      <c r="D46" s="21">
        <v>30600</v>
      </c>
      <c r="E46" s="21">
        <v>51900</v>
      </c>
      <c r="F46" s="21">
        <v>13000</v>
      </c>
      <c r="G46" s="21">
        <v>2200</v>
      </c>
      <c r="H46" s="37">
        <v>14300</v>
      </c>
      <c r="I46" s="37">
        <v>25100</v>
      </c>
      <c r="J46" s="37">
        <v>18900</v>
      </c>
      <c r="K46" s="37">
        <v>51500</v>
      </c>
      <c r="L46" s="37" t="s">
        <v>44</v>
      </c>
      <c r="M46" s="37">
        <v>56876</v>
      </c>
      <c r="N46" s="25">
        <v>32120.400000000001</v>
      </c>
      <c r="O46" s="25">
        <v>29142</v>
      </c>
      <c r="P46" s="25">
        <v>269319.2</v>
      </c>
      <c r="Q46" s="26">
        <v>1274149.8</v>
      </c>
      <c r="R46" s="26">
        <v>2028192.4</v>
      </c>
      <c r="S46" s="3"/>
      <c r="T46" s="15"/>
      <c r="U46" s="15"/>
      <c r="V46" s="10"/>
    </row>
    <row r="47" spans="1:22" s="4" customFormat="1" x14ac:dyDescent="0.2">
      <c r="A47" s="5"/>
      <c r="B47" s="11" t="s">
        <v>53</v>
      </c>
      <c r="C47" s="14"/>
      <c r="D47" s="20" t="s">
        <v>44</v>
      </c>
      <c r="E47" s="20" t="s">
        <v>44</v>
      </c>
      <c r="F47" s="20" t="s">
        <v>44</v>
      </c>
      <c r="G47" s="20" t="s">
        <v>44</v>
      </c>
      <c r="H47" s="37"/>
      <c r="I47" s="37" t="s">
        <v>45</v>
      </c>
      <c r="J47" s="37" t="s">
        <v>44</v>
      </c>
      <c r="K47" s="37" t="s">
        <v>44</v>
      </c>
      <c r="L47" s="37" t="s">
        <v>44</v>
      </c>
      <c r="M47" s="37" t="s">
        <v>43</v>
      </c>
      <c r="N47" s="25" t="s">
        <v>43</v>
      </c>
      <c r="O47" s="25" t="s">
        <v>43</v>
      </c>
      <c r="P47" s="25" t="s">
        <v>43</v>
      </c>
      <c r="Q47" s="26" t="s">
        <v>43</v>
      </c>
      <c r="R47" s="26" t="s">
        <v>43</v>
      </c>
      <c r="S47" s="3"/>
      <c r="T47" s="15"/>
      <c r="U47" s="15"/>
      <c r="V47" s="10"/>
    </row>
    <row r="48" spans="1:22" s="4" customFormat="1" x14ac:dyDescent="0.2">
      <c r="A48" s="5"/>
      <c r="B48" s="11" t="s">
        <v>9</v>
      </c>
      <c r="C48" s="14"/>
      <c r="D48" s="20" t="s">
        <v>44</v>
      </c>
      <c r="E48" s="20" t="s">
        <v>44</v>
      </c>
      <c r="F48" s="20" t="s">
        <v>44</v>
      </c>
      <c r="G48" s="20" t="s">
        <v>44</v>
      </c>
      <c r="H48" s="37">
        <v>125613</v>
      </c>
      <c r="I48" s="37" t="s">
        <v>37</v>
      </c>
      <c r="J48" s="37" t="s">
        <v>38</v>
      </c>
      <c r="K48" s="37" t="s">
        <v>39</v>
      </c>
      <c r="L48" s="37">
        <v>2688597</v>
      </c>
      <c r="M48" s="37">
        <v>3526720.3</v>
      </c>
      <c r="N48" s="25">
        <v>270493.7</v>
      </c>
      <c r="O48" s="25">
        <v>1897224.3</v>
      </c>
      <c r="P48" s="25">
        <v>164853.79999999999</v>
      </c>
      <c r="Q48" s="26">
        <v>3983257.7</v>
      </c>
      <c r="R48" s="26">
        <v>1092342.8</v>
      </c>
      <c r="S48" s="3"/>
      <c r="T48" s="15"/>
      <c r="U48" s="15"/>
      <c r="V48" s="10"/>
    </row>
    <row r="49" spans="1:22" s="4" customFormat="1" x14ac:dyDescent="0.2">
      <c r="A49" s="5"/>
      <c r="B49" s="11" t="s">
        <v>23</v>
      </c>
      <c r="C49" s="14"/>
      <c r="D49" s="20" t="s">
        <v>44</v>
      </c>
      <c r="E49" s="20" t="s">
        <v>44</v>
      </c>
      <c r="F49" s="20" t="s">
        <v>44</v>
      </c>
      <c r="G49" s="20" t="s">
        <v>44</v>
      </c>
      <c r="H49" s="37">
        <v>398067</v>
      </c>
      <c r="I49" s="37" t="s">
        <v>40</v>
      </c>
      <c r="J49" s="37" t="s">
        <v>43</v>
      </c>
      <c r="K49" s="37" t="s">
        <v>43</v>
      </c>
      <c r="L49" s="37" t="s">
        <v>43</v>
      </c>
      <c r="M49" s="37">
        <v>1034129</v>
      </c>
      <c r="N49" s="25">
        <v>725543.9</v>
      </c>
      <c r="O49" s="25" t="s">
        <v>43</v>
      </c>
      <c r="P49" s="25" t="s">
        <v>43</v>
      </c>
      <c r="Q49" s="26" t="s">
        <v>43</v>
      </c>
      <c r="R49" s="26" t="s">
        <v>43</v>
      </c>
      <c r="S49" s="3"/>
      <c r="T49" s="15"/>
      <c r="U49" s="15"/>
      <c r="V49" s="10"/>
    </row>
    <row r="51" spans="1:22" ht="13.5" customHeight="1" x14ac:dyDescent="0.2">
      <c r="A51" s="41" t="s">
        <v>49</v>
      </c>
    </row>
  </sheetData>
  <mergeCells count="8">
    <mergeCell ref="A2:A3"/>
    <mergeCell ref="B2:B3"/>
    <mergeCell ref="V2:V3"/>
    <mergeCell ref="S2:S3"/>
    <mergeCell ref="C2:C3"/>
    <mergeCell ref="T2:T3"/>
    <mergeCell ref="U2:U3"/>
    <mergeCell ref="D2:R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1.5.2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Шолпан Искакова</cp:lastModifiedBy>
  <cp:lastPrinted>2019-05-02T11:33:43Z</cp:lastPrinted>
  <dcterms:created xsi:type="dcterms:W3CDTF">2018-05-14T10:11:55Z</dcterms:created>
  <dcterms:modified xsi:type="dcterms:W3CDTF">2026-06-15T07:30:26Z</dcterms:modified>
</cp:coreProperties>
</file>